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<sst xmlns="http://schemas.openxmlformats.org/spreadsheetml/2006/main" count="14" uniqueCount="14">
  <si>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Profilové sčítání</t>
  </si>
  <si>
    <t>ADOS – Alternativní dopravní studio</t>
  </si>
  <si>
    <t>ulice</t>
  </si>
  <si>
    <t>Kounicova (úsek Pekárenská-Závodní)</t>
  </si>
  <si>
    <t>den</t>
  </si>
  <si>
    <r>
      <t>polojasno, 12-21</t>
    </r>
    <r>
      <rPr>
        <sz val="11"/>
        <color indexed="8"/>
        <rFont val="Arial1"/>
        <family val="0"/>
      </rPr>
      <t>ºC, 8-9h déšť 2mm</t>
    </r>
  </si>
  <si>
    <t>směr</t>
  </si>
  <si>
    <t>čas</t>
  </si>
  <si>
    <t>do centra (Moravské nám.)</t>
  </si>
  <si>
    <t>z centra ven (Kotlářská)</t>
  </si>
  <si>
    <t>15:00-17:59</t>
  </si>
  <si>
    <t>špičková hod
 16:00-16:59</t>
  </si>
  <si>
    <t>24h dle TP 189/II.</t>
  </si>
  <si>
    <t>24h dle Bkom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</si>
</sst>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&quot;, &quot;DD/\ MMMM\ YYYY"/>
    <numFmt numFmtId="166" formatCode="HH:MM:SS"/>
  </numFmts>
  <fonts count="5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164" fontId="0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4" sqref="B24"/>
    </sheetView>
  </sheetViews>
  <sheetFormatPr defaultColWidth="9.00390625" defaultRowHeight="14.25"/>
  <cols>
    <col min="1" max="1" width="25.25390625" style="1" customWidth="1"/>
    <col min="2" max="3" width="37.125" style="1" customWidth="1"/>
    <col min="4" max="16384" width="8.875" style="1" customWidth="1"/>
  </cols>
  <sheetData>
    <row r="1" spans="1:3" ht="15">
      <c r="A1" s="2" t="s">
        <v>0</v>
      </c>
      <c r="C1" s="3" t="s">
        <v>1</v>
      </c>
    </row>
    <row r="2" spans="1:2" ht="14.25">
      <c r="A2" s="3" t="s">
        <v>2</v>
      </c>
      <c r="B2" s="1" t="s">
        <v>3</v>
      </c>
    </row>
    <row r="3" spans="1:3" ht="14.25">
      <c r="A3" s="3" t="s">
        <v>4</v>
      </c>
      <c r="B3" s="4">
        <v>41400</v>
      </c>
      <c r="C3" s="3" t="s">
        <v>5</v>
      </c>
    </row>
    <row r="4" spans="2:3" ht="14.25">
      <c r="B4" s="5" t="s">
        <v>6</v>
      </c>
      <c r="C4" s="5"/>
    </row>
    <row r="5" spans="1:3" ht="14.25">
      <c r="A5" s="6" t="s">
        <v>7</v>
      </c>
      <c r="B5" s="7" t="s">
        <v>8</v>
      </c>
      <c r="C5" s="7" t="s">
        <v>9</v>
      </c>
    </row>
    <row r="6" spans="1:3" ht="52.5" customHeight="1">
      <c r="A6" s="8">
        <v>0.6145833333333334</v>
      </c>
      <c r="B6" s="9">
        <v>6</v>
      </c>
      <c r="C6" s="9">
        <v>2</v>
      </c>
    </row>
    <row r="7" spans="1:3" ht="52.5" customHeight="1">
      <c r="A7" s="10">
        <v>0.625</v>
      </c>
      <c r="B7" s="11">
        <v>2</v>
      </c>
      <c r="C7" s="11">
        <v>7</v>
      </c>
    </row>
    <row r="8" spans="1:3" ht="52.5" customHeight="1">
      <c r="A8" s="10">
        <v>0.6354166666666666</v>
      </c>
      <c r="B8" s="11">
        <v>6</v>
      </c>
      <c r="C8" s="11">
        <v>5</v>
      </c>
    </row>
    <row r="9" spans="1:3" ht="52.5" customHeight="1">
      <c r="A9" s="10">
        <v>0.6458333333333334</v>
      </c>
      <c r="B9" s="11">
        <v>2</v>
      </c>
      <c r="C9" s="11">
        <v>4</v>
      </c>
    </row>
    <row r="10" spans="1:3" ht="52.5" customHeight="1">
      <c r="A10" s="10">
        <v>0.65625</v>
      </c>
      <c r="B10" s="11">
        <v>7</v>
      </c>
      <c r="C10" s="11">
        <v>4</v>
      </c>
    </row>
    <row r="11" spans="1:3" ht="52.5" customHeight="1">
      <c r="A11" s="8">
        <v>0.6666666666666666</v>
      </c>
      <c r="B11" s="9">
        <v>3</v>
      </c>
      <c r="C11" s="9">
        <v>2</v>
      </c>
    </row>
    <row r="12" spans="1:3" ht="52.5" customHeight="1">
      <c r="A12" s="8">
        <v>0.6770833333333333</v>
      </c>
      <c r="B12" s="9">
        <v>4</v>
      </c>
      <c r="C12" s="9">
        <v>10</v>
      </c>
    </row>
    <row r="13" spans="1:3" ht="52.5" customHeight="1">
      <c r="A13" s="8">
        <v>0.6875</v>
      </c>
      <c r="B13" s="9">
        <v>4</v>
      </c>
      <c r="C13" s="9">
        <v>10</v>
      </c>
    </row>
    <row r="14" spans="1:3" ht="52.5" customHeight="1">
      <c r="A14" s="8">
        <v>0.6979166666666666</v>
      </c>
      <c r="B14" s="9">
        <v>2</v>
      </c>
      <c r="C14" s="9">
        <v>7</v>
      </c>
    </row>
    <row r="15" spans="1:3" ht="52.5" customHeight="1">
      <c r="A15" s="10">
        <v>0.7083333333333334</v>
      </c>
      <c r="B15" s="11">
        <v>9</v>
      </c>
      <c r="C15" s="11">
        <v>4</v>
      </c>
    </row>
    <row r="16" spans="1:3" ht="52.5" customHeight="1">
      <c r="A16" s="10">
        <v>0.71875</v>
      </c>
      <c r="B16" s="11">
        <v>3</v>
      </c>
      <c r="C16" s="11">
        <v>4</v>
      </c>
    </row>
    <row r="17" spans="1:3" ht="52.5" customHeight="1">
      <c r="A17" s="10">
        <v>0.7291666666666667</v>
      </c>
      <c r="B17" s="11">
        <v>4</v>
      </c>
      <c r="C17" s="11">
        <v>4</v>
      </c>
    </row>
    <row r="18" spans="1:3" ht="52.5" customHeight="1">
      <c r="A18" s="10">
        <v>0.7395833333333334</v>
      </c>
      <c r="B18" s="11">
        <v>5</v>
      </c>
      <c r="C18" s="11">
        <v>3</v>
      </c>
    </row>
    <row r="19" spans="1:3" ht="18">
      <c r="A19" s="12" t="s">
        <v>10</v>
      </c>
      <c r="B19" s="13">
        <f>SUM(B7:B18)</f>
        <v>51</v>
      </c>
      <c r="C19" s="13">
        <f>SUM(C7:C18)</f>
        <v>64</v>
      </c>
    </row>
    <row r="20" spans="1:3" ht="36">
      <c r="A20" s="14" t="s">
        <v>11</v>
      </c>
      <c r="B20" s="13">
        <f>SUM(B11:B14)</f>
        <v>13</v>
      </c>
      <c r="C20" s="13">
        <f>SUM(C11:C14)</f>
        <v>29</v>
      </c>
    </row>
    <row r="21" spans="1:3" ht="18">
      <c r="A21" s="12" t="s">
        <v>12</v>
      </c>
      <c r="B21" s="13">
        <f>ROUND((B19+C19)/((9.2+9.3+8.4)/100),0)</f>
        <v>428</v>
      </c>
      <c r="C21" s="13"/>
    </row>
    <row r="22" spans="1:3" ht="18">
      <c r="A22" s="12" t="s">
        <v>13</v>
      </c>
      <c r="B22" s="13">
        <f>ROUND((B19+C19)/((6.9+10.6+9.6)/100),0)</f>
        <v>424</v>
      </c>
      <c r="C22" s="13"/>
    </row>
  </sheetData>
  <sheetProtection selectLockedCells="1" selectUnlockedCells="1"/>
  <mergeCells count="3">
    <mergeCell ref="B4:C4"/>
    <mergeCell ref="B21:C21"/>
    <mergeCell ref="B22:C22"/>
  </mergeCells>
  <printOptions/>
  <pageMargins left="0" right="0" top="0" bottom="0" header="0.5118055555555555" footer="0.5118055555555555"/>
  <pageSetup firstPageNumber="1" useFirstPageNumber="1" horizontalDpi="300" verticalDpi="300" orientation="portrait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2013-05-07T08:31:09Z</dcterms:created>
  <cp:category/>
  <cp:version/>
  <cp:contentType/>
  <cp:contentStatus/>
  <cp:revision>1</cp:revision>
</cp:coreProperties>
</file>